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887" activeTab="0"/>
  </bookViews>
  <sheets>
    <sheet name="Київська_8" sheetId="1" r:id="rId1"/>
  </sheets>
  <definedNames>
    <definedName name="_xlnm.Print_Area" localSheetId="0">'Київська_8'!$A$1:$M$54</definedName>
  </definedNames>
  <calcPr fullCalcOnLoad="1"/>
</workbook>
</file>

<file path=xl/sharedStrings.xml><?xml version="1.0" encoding="utf-8"?>
<sst xmlns="http://schemas.openxmlformats.org/spreadsheetml/2006/main" count="103" uniqueCount="100">
  <si>
    <t>Назва населеного пункту.         
Найменування підприємства</t>
  </si>
  <si>
    <t xml:space="preserve">для споживачів, які є суб'єктами господарювання у сфері централізованого водопостачання та централізованого водовідведення </t>
  </si>
  <si>
    <t xml:space="preserve">для споживачів, які не є суб'єктами господарювання у сфері централізованого водопостачання та централізованого водовідведення </t>
  </si>
  <si>
    <t>Встановлені тарифи (з ПДВ), грн</t>
  </si>
  <si>
    <t xml:space="preserve"> за 1 м куб. води</t>
  </si>
  <si>
    <t>за 1 м куб. води</t>
  </si>
  <si>
    <t xml:space="preserve">№ з/п </t>
  </si>
  <si>
    <t>дата введення в дію тарифу</t>
  </si>
  <si>
    <t>дата та номер рішення уповноваженого органу (зазначити) про встановлення тарифу</t>
  </si>
  <si>
    <t>про тарифи на послугу з централізованого водопостачання</t>
  </si>
  <si>
    <t xml:space="preserve">на 1 особу в місяць </t>
  </si>
  <si>
    <t>режим водопостачання, год./добу</t>
  </si>
  <si>
    <t xml:space="preserve">Примірна форма № 8                                                                                                                                                                                                                                   
</t>
  </si>
  <si>
    <t>по Київській області</t>
  </si>
  <si>
    <t>смт. Глеваха, КЖЕП Глевахівської с/ради</t>
  </si>
  <si>
    <t>смт. Володарка, КП ВСР "Володарка"</t>
  </si>
  <si>
    <t>смт. Іванків, КП Іванківводоканал</t>
  </si>
  <si>
    <t>смт. Макарів, Макарівське РВУЖКГ</t>
  </si>
  <si>
    <t>смт. Рокитне, КП Рокитноводоканал</t>
  </si>
  <si>
    <t>смт. Ставище, Ставищенське ЖКП</t>
  </si>
  <si>
    <t>м.Узин, КП  Узинводоканал</t>
  </si>
  <si>
    <t>м.Кагарлик, КП Кагарликводоканал</t>
  </si>
  <si>
    <t>м.Миронівка, КП Миронівкаводоканал</t>
  </si>
  <si>
    <t>м.Українка, Українське ВКП</t>
  </si>
  <si>
    <t>м. Сквира, КП  Сквираводоканал</t>
  </si>
  <si>
    <t>м. Тараща, КП Таращаводоканал</t>
  </si>
  <si>
    <t>м.Тетіїв, ВУ ВКГ Тетіївводоканал</t>
  </si>
  <si>
    <t>м.Яготин, Яготинське ВУВКГ</t>
  </si>
  <si>
    <t>м.Березань, Березанське КП "Міськводоканал"</t>
  </si>
  <si>
    <t>м.Ржищів, КП ККП м.Ржищів</t>
  </si>
  <si>
    <t>м.Обухів, КП Обухівводоканал</t>
  </si>
  <si>
    <t>2,9-6,4</t>
  </si>
  <si>
    <t>25.07.2017 №38 рішення виконавчого комітету Калинівської селищної ради</t>
  </si>
  <si>
    <t>№53 14.03.17 Кагарлицька міська рада</t>
  </si>
  <si>
    <t>№ 394 від 04.12.2018</t>
  </si>
  <si>
    <t>№92 від 05.12.2016</t>
  </si>
  <si>
    <t>№106 26.12.20</t>
  </si>
  <si>
    <t>ОМС від 30.11.2017 №476</t>
  </si>
  <si>
    <t xml:space="preserve">04.11.2020 №1613/161 </t>
  </si>
  <si>
    <t>КП ККП м.Васильків (по місту Василькову)</t>
  </si>
  <si>
    <t>КП ККП м.Васильків (по в/м №11)</t>
  </si>
  <si>
    <t>Рішення Узинської м/р від 25.03.2019 № 19</t>
  </si>
  <si>
    <t>смт.Баришівка, КП "Господар"</t>
  </si>
  <si>
    <t>Рішення Фастівська м/рада 16.04.2021 №183</t>
  </si>
  <si>
    <t>с.Гора, Бориспільського р-ну, КП Горянин</t>
  </si>
  <si>
    <t>смт. Димер, Вишгородського р-ну, КП Димерський ККП</t>
  </si>
  <si>
    <t>смт. Згурівка, КП Згурівський ККП</t>
  </si>
  <si>
    <t>м.Боярка, КП Боярка-Водоканал</t>
  </si>
  <si>
    <t>с.Софіївська Борщагівка, КП Софія</t>
  </si>
  <si>
    <t>м.Бориспіль, КП ВКГ Бориспільводоканал</t>
  </si>
  <si>
    <t>м.Бровари, КП "Броваритепловодоенергія"</t>
  </si>
  <si>
    <t>м.Ірпінь, КП Ірпіньводоканал</t>
  </si>
  <si>
    <t xml:space="preserve">смт.Коцюбинське, УЖКГ  "Біличі" </t>
  </si>
  <si>
    <t>м. Переяслав, КП П.Хмельницький ВУКГ</t>
  </si>
  <si>
    <t>м.Славутич, КП Славутич Водоканал</t>
  </si>
  <si>
    <t>м.Фастів, КП Фастівводоканал</t>
  </si>
  <si>
    <t xml:space="preserve">м.Біла Церква, ТОВ "БІЛОЦЕРКІВВОДА" </t>
  </si>
  <si>
    <t>затверджена  норма споживання (холодна вода),  м куб.</t>
  </si>
  <si>
    <t>смт. Калинівка, Броварського р-ну, КП КК Громадський сервіс</t>
  </si>
  <si>
    <t>21.04.2021 №176</t>
  </si>
  <si>
    <t>Рішення ВК Березанської МР від 20.05.2021 №107</t>
  </si>
  <si>
    <t>№153 від10.06.21виконком Рокитн.сел.ради</t>
  </si>
  <si>
    <t>23.06.2021 №90</t>
  </si>
  <si>
    <t xml:space="preserve">Постанова НКРЕКП № 2499 від 16.12.2020 р. </t>
  </si>
  <si>
    <t>28.05.2021 №213</t>
  </si>
  <si>
    <t>Рішення ВК Бориспільської МР від 29.03.2021 №163</t>
  </si>
  <si>
    <t>№117 Баришівська селищна рада</t>
  </si>
  <si>
    <t>17.02.21 №88</t>
  </si>
  <si>
    <t>Рішення Тетіївської міської ради від  17.06.2021 №146</t>
  </si>
  <si>
    <t>рішення виконавчого комітету Переяслав. Міської ради №268-14 від 20.07.2021</t>
  </si>
  <si>
    <t>№3/1 від 29.01.2021</t>
  </si>
  <si>
    <t>станом на 01.01.2022 року</t>
  </si>
  <si>
    <t xml:space="preserve"> м.Богуслав, КП БМР "Богуславське ЖКП"</t>
  </si>
  <si>
    <t>№ 349 від 06.10.2021</t>
  </si>
  <si>
    <t>м.Вишгород, КП Вишгородський МКП "Водоканал"</t>
  </si>
  <si>
    <t>15.09.2021 № 329</t>
  </si>
  <si>
    <t>м.Вишневе, КП Вишнівськводолканал</t>
  </si>
  <si>
    <t xml:space="preserve">Рішення ВК від 03.11.2021 №134/3 </t>
  </si>
  <si>
    <t>від 28.10.2021 №1/1</t>
  </si>
  <si>
    <t>смт. Чабани, Керуюча компанія "Чабани"</t>
  </si>
  <si>
    <t>№ 135 від 26.05.2021</t>
  </si>
  <si>
    <t>№ 252 від 29.06.2021</t>
  </si>
  <si>
    <t>с.Центральне, КП Комунальник</t>
  </si>
  <si>
    <t>№253 від 29.06.2021</t>
  </si>
  <si>
    <t>21.10.2021 №290</t>
  </si>
  <si>
    <t>№ 512 від 27.10.2021</t>
  </si>
  <si>
    <t>30.11.2021 № 715</t>
  </si>
  <si>
    <t>19,00/17,06</t>
  </si>
  <si>
    <t>68,4/61,42</t>
  </si>
  <si>
    <t>від 09.12.2021 № 204</t>
  </si>
  <si>
    <t>16.12.2021 №566</t>
  </si>
  <si>
    <t>від 30.06.2020 №226</t>
  </si>
  <si>
    <t>смт. Бородянка, КП Бородянкатеплопостачання</t>
  </si>
  <si>
    <t>рішення Володарської селищної ради № 173 від 30.07.2021 року</t>
  </si>
  <si>
    <t>Рішення Української м/р № 337 від 28.10.2021</t>
  </si>
  <si>
    <t>Постанова НКРЕКП від 16.12.2020            № 2499</t>
  </si>
  <si>
    <t xml:space="preserve">Постанова  НКРЕКП від 22.12.2021             № 2843 </t>
  </si>
  <si>
    <t>Постанова НКРЕКП             № 2499 від 16.12.2020</t>
  </si>
  <si>
    <t>Рішення Димерської с/р від 20.10.2021 №211</t>
  </si>
  <si>
    <t xml:space="preserve">Рішення сесії Таращанської МР від 10.12.2021 №469-VIII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</si>
</sst>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6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6" fontId="2" fillId="33" borderId="12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16" fontId="2" fillId="33" borderId="14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Звичайний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 (2)" xfId="66"/>
    <cellStyle name="Тысячи_Лист1 (2)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91" zoomScalePageLayoutView="0" workbookViewId="0" topLeftCell="A22">
      <selection activeCell="F35" sqref="F35:K35"/>
    </sheetView>
  </sheetViews>
  <sheetFormatPr defaultColWidth="9.140625" defaultRowHeight="15"/>
  <cols>
    <col min="1" max="1" width="5.28125" style="2" customWidth="1"/>
    <col min="2" max="2" width="56.57421875" style="2" customWidth="1"/>
    <col min="3" max="3" width="15.57421875" style="2" customWidth="1"/>
    <col min="4" max="4" width="20.8515625" style="2" customWidth="1"/>
    <col min="5" max="5" width="24.8515625" style="2" customWidth="1"/>
    <col min="6" max="6" width="11.8515625" style="2" customWidth="1"/>
    <col min="7" max="7" width="10.57421875" style="2" customWidth="1"/>
    <col min="8" max="8" width="12.00390625" style="2" customWidth="1"/>
    <col min="9" max="9" width="12.28125" style="2" customWidth="1"/>
    <col min="10" max="10" width="21.57421875" style="2" customWidth="1"/>
    <col min="11" max="11" width="38.57421875" style="2" customWidth="1"/>
    <col min="12" max="12" width="10.140625" style="3" customWidth="1"/>
    <col min="13" max="16384" width="9.140625" style="2" customWidth="1"/>
  </cols>
  <sheetData>
    <row r="1" spans="1:13" ht="15.75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</row>
    <row r="2" spans="1:13" ht="15.75" customHeight="1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"/>
    </row>
    <row r="3" spans="1:13" ht="15.75" customHeight="1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</row>
    <row r="4" spans="1:13" ht="15.75" customHeight="1">
      <c r="A4" s="82" t="s">
        <v>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"/>
    </row>
    <row r="5" spans="1:13" ht="16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</row>
    <row r="6" spans="1:13" s="6" customFormat="1" ht="23.25" customHeight="1">
      <c r="A6" s="84" t="s">
        <v>6</v>
      </c>
      <c r="B6" s="86" t="s">
        <v>0</v>
      </c>
      <c r="C6" s="86" t="s">
        <v>3</v>
      </c>
      <c r="D6" s="86"/>
      <c r="E6" s="86"/>
      <c r="F6" s="86"/>
      <c r="G6" s="86"/>
      <c r="H6" s="86"/>
      <c r="I6" s="86"/>
      <c r="J6" s="86"/>
      <c r="K6" s="86"/>
      <c r="L6" s="5"/>
      <c r="M6" s="4"/>
    </row>
    <row r="7" spans="1:13" s="40" customFormat="1" ht="75.75" customHeight="1">
      <c r="A7" s="85"/>
      <c r="B7" s="87"/>
      <c r="C7" s="79" t="s">
        <v>1</v>
      </c>
      <c r="D7" s="79"/>
      <c r="E7" s="79"/>
      <c r="F7" s="79" t="s">
        <v>2</v>
      </c>
      <c r="G7" s="79"/>
      <c r="H7" s="79"/>
      <c r="I7" s="79"/>
      <c r="J7" s="79"/>
      <c r="K7" s="79"/>
      <c r="L7" s="83"/>
      <c r="M7" s="39"/>
    </row>
    <row r="8" spans="1:13" s="40" customFormat="1" ht="15.75" customHeight="1">
      <c r="A8" s="85"/>
      <c r="B8" s="87"/>
      <c r="C8" s="80" t="s">
        <v>4</v>
      </c>
      <c r="D8" s="80" t="s">
        <v>7</v>
      </c>
      <c r="E8" s="80" t="s">
        <v>8</v>
      </c>
      <c r="F8" s="80" t="s">
        <v>5</v>
      </c>
      <c r="G8" s="80" t="s">
        <v>10</v>
      </c>
      <c r="H8" s="80" t="s">
        <v>57</v>
      </c>
      <c r="I8" s="80" t="s">
        <v>11</v>
      </c>
      <c r="J8" s="80" t="s">
        <v>7</v>
      </c>
      <c r="K8" s="80" t="s">
        <v>8</v>
      </c>
      <c r="L8" s="83"/>
      <c r="M8" s="39"/>
    </row>
    <row r="9" spans="1:13" s="40" customFormat="1" ht="204.75" customHeight="1">
      <c r="A9" s="85"/>
      <c r="B9" s="87"/>
      <c r="C9" s="80"/>
      <c r="D9" s="80"/>
      <c r="E9" s="80"/>
      <c r="F9" s="80"/>
      <c r="G9" s="80"/>
      <c r="H9" s="80"/>
      <c r="I9" s="80"/>
      <c r="J9" s="80"/>
      <c r="K9" s="80"/>
      <c r="L9" s="83"/>
      <c r="M9" s="39"/>
    </row>
    <row r="10" spans="1:13" s="10" customFormat="1" ht="15.75">
      <c r="A10" s="41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39"/>
      <c r="M10" s="9"/>
    </row>
    <row r="11" spans="1:12" s="10" customFormat="1" ht="15.75">
      <c r="A11" s="11">
        <v>1</v>
      </c>
      <c r="B11" s="28" t="s">
        <v>42</v>
      </c>
      <c r="C11" s="17">
        <v>0</v>
      </c>
      <c r="D11" s="17">
        <v>0</v>
      </c>
      <c r="E11" s="17">
        <v>0</v>
      </c>
      <c r="F11" s="25">
        <v>20.46</v>
      </c>
      <c r="G11" s="25">
        <v>105.78</v>
      </c>
      <c r="H11" s="25">
        <v>5.17</v>
      </c>
      <c r="I11" s="25">
        <v>24</v>
      </c>
      <c r="J11" s="26">
        <v>44348</v>
      </c>
      <c r="K11" s="25" t="s">
        <v>66</v>
      </c>
      <c r="L11" s="9"/>
    </row>
    <row r="12" spans="1:12" s="10" customFormat="1" ht="31.5">
      <c r="A12" s="8">
        <v>2</v>
      </c>
      <c r="B12" s="16" t="s">
        <v>20</v>
      </c>
      <c r="C12" s="17">
        <v>0</v>
      </c>
      <c r="D12" s="17">
        <v>0</v>
      </c>
      <c r="E12" s="17">
        <v>0</v>
      </c>
      <c r="F12" s="24">
        <v>20.08</v>
      </c>
      <c r="G12" s="24">
        <v>90.36</v>
      </c>
      <c r="H12" s="24">
        <v>4.5</v>
      </c>
      <c r="I12" s="24">
        <v>24</v>
      </c>
      <c r="J12" s="27">
        <v>43568</v>
      </c>
      <c r="K12" s="24" t="s">
        <v>41</v>
      </c>
      <c r="L12" s="9"/>
    </row>
    <row r="13" spans="1:12" s="10" customFormat="1" ht="20.25" customHeight="1">
      <c r="A13" s="11">
        <v>3</v>
      </c>
      <c r="B13" s="23" t="s">
        <v>72</v>
      </c>
      <c r="C13" s="25">
        <v>0</v>
      </c>
      <c r="D13" s="25">
        <v>0</v>
      </c>
      <c r="E13" s="25">
        <v>0</v>
      </c>
      <c r="F13" s="25">
        <v>28.08</v>
      </c>
      <c r="G13" s="25">
        <v>126.36</v>
      </c>
      <c r="H13" s="25">
        <v>4.5</v>
      </c>
      <c r="I13" s="25">
        <v>24</v>
      </c>
      <c r="J13" s="26">
        <v>44531</v>
      </c>
      <c r="K13" s="25" t="s">
        <v>70</v>
      </c>
      <c r="L13" s="40"/>
    </row>
    <row r="14" spans="1:11" s="62" customFormat="1" ht="15.75">
      <c r="A14" s="51">
        <v>4</v>
      </c>
      <c r="B14" s="57" t="s">
        <v>44</v>
      </c>
      <c r="C14" s="58">
        <v>0</v>
      </c>
      <c r="D14" s="59">
        <v>0</v>
      </c>
      <c r="E14" s="59">
        <v>0</v>
      </c>
      <c r="F14" s="60">
        <v>52.13</v>
      </c>
      <c r="G14" s="58">
        <v>0</v>
      </c>
      <c r="H14" s="59"/>
      <c r="I14" s="59">
        <v>24</v>
      </c>
      <c r="J14" s="61">
        <v>44501</v>
      </c>
      <c r="K14" s="59" t="s">
        <v>73</v>
      </c>
    </row>
    <row r="15" spans="1:11" s="9" customFormat="1" ht="19.5" customHeight="1">
      <c r="A15" s="8">
        <v>5</v>
      </c>
      <c r="B15" s="45" t="s">
        <v>92</v>
      </c>
      <c r="C15" s="25">
        <v>0</v>
      </c>
      <c r="D15" s="63">
        <v>0</v>
      </c>
      <c r="E15" s="63">
        <v>0</v>
      </c>
      <c r="F15" s="25">
        <v>30.19</v>
      </c>
      <c r="G15" s="25">
        <v>0</v>
      </c>
      <c r="H15" s="25">
        <v>5.7</v>
      </c>
      <c r="I15" s="25">
        <v>24</v>
      </c>
      <c r="J15" s="26">
        <v>44531</v>
      </c>
      <c r="K15" s="26" t="s">
        <v>86</v>
      </c>
    </row>
    <row r="16" spans="1:12" s="10" customFormat="1" ht="31.5">
      <c r="A16" s="52">
        <v>6</v>
      </c>
      <c r="B16" s="53" t="s">
        <v>58</v>
      </c>
      <c r="C16" s="17">
        <v>0</v>
      </c>
      <c r="D16" s="17">
        <v>0</v>
      </c>
      <c r="E16" s="17">
        <v>0</v>
      </c>
      <c r="F16" s="24">
        <v>8.24</v>
      </c>
      <c r="G16" s="24">
        <v>49.44</v>
      </c>
      <c r="H16" s="24">
        <v>6</v>
      </c>
      <c r="I16" s="24">
        <v>24</v>
      </c>
      <c r="J16" s="27">
        <v>42957</v>
      </c>
      <c r="K16" s="24" t="s">
        <v>32</v>
      </c>
      <c r="L16" s="9"/>
    </row>
    <row r="17" spans="1:12" s="10" customFormat="1" ht="15.75">
      <c r="A17" s="11">
        <v>7</v>
      </c>
      <c r="B17" s="12" t="s">
        <v>14</v>
      </c>
      <c r="C17" s="17">
        <v>0</v>
      </c>
      <c r="D17" s="17">
        <v>0</v>
      </c>
      <c r="E17" s="17">
        <v>0</v>
      </c>
      <c r="F17" s="17">
        <v>18.18</v>
      </c>
      <c r="G17" s="17">
        <v>0</v>
      </c>
      <c r="H17" s="17">
        <v>4.6</v>
      </c>
      <c r="I17" s="17">
        <v>24</v>
      </c>
      <c r="J17" s="18">
        <v>43831</v>
      </c>
      <c r="K17" s="17" t="s">
        <v>36</v>
      </c>
      <c r="L17" s="9"/>
    </row>
    <row r="18" spans="1:12" s="10" customFormat="1" ht="31.5">
      <c r="A18" s="11">
        <v>8</v>
      </c>
      <c r="B18" s="16" t="s">
        <v>45</v>
      </c>
      <c r="C18" s="55">
        <v>0</v>
      </c>
      <c r="D18" s="76">
        <v>0</v>
      </c>
      <c r="E18" s="17">
        <v>0</v>
      </c>
      <c r="F18" s="25">
        <v>21.02</v>
      </c>
      <c r="G18" s="25">
        <v>132.43</v>
      </c>
      <c r="H18" s="25">
        <v>6.3</v>
      </c>
      <c r="I18" s="25">
        <v>24</v>
      </c>
      <c r="J18" s="26">
        <v>44489</v>
      </c>
      <c r="K18" s="17" t="s">
        <v>98</v>
      </c>
      <c r="L18" s="9"/>
    </row>
    <row r="19" spans="1:12" s="10" customFormat="1" ht="17.25" customHeight="1">
      <c r="A19" s="11">
        <v>9</v>
      </c>
      <c r="B19" s="64" t="s">
        <v>74</v>
      </c>
      <c r="C19" s="65">
        <v>0</v>
      </c>
      <c r="D19" s="65">
        <v>0</v>
      </c>
      <c r="E19" s="65">
        <v>0</v>
      </c>
      <c r="F19" s="37">
        <v>18.12</v>
      </c>
      <c r="G19" s="35">
        <v>123.94</v>
      </c>
      <c r="H19" s="37">
        <v>6.84</v>
      </c>
      <c r="I19" s="35">
        <v>24</v>
      </c>
      <c r="J19" s="36">
        <v>44562</v>
      </c>
      <c r="K19" s="35" t="s">
        <v>90</v>
      </c>
      <c r="L19" s="40"/>
    </row>
    <row r="20" spans="1:12" s="10" customFormat="1" ht="31.5">
      <c r="A20" s="8">
        <v>10</v>
      </c>
      <c r="B20" s="16" t="s">
        <v>15</v>
      </c>
      <c r="C20" s="25">
        <v>0</v>
      </c>
      <c r="D20" s="63">
        <v>0</v>
      </c>
      <c r="E20" s="25">
        <v>0</v>
      </c>
      <c r="F20" s="25">
        <v>33.9</v>
      </c>
      <c r="G20" s="25">
        <v>193.23</v>
      </c>
      <c r="H20" s="25">
        <v>5.7</v>
      </c>
      <c r="I20" s="25">
        <v>24</v>
      </c>
      <c r="J20" s="26">
        <v>44440</v>
      </c>
      <c r="K20" s="25" t="s">
        <v>93</v>
      </c>
      <c r="L20" s="40"/>
    </row>
    <row r="21" spans="1:12" s="10" customFormat="1" ht="18.75" customHeight="1">
      <c r="A21" s="11">
        <v>12</v>
      </c>
      <c r="B21" s="66" t="s">
        <v>46</v>
      </c>
      <c r="C21" s="35">
        <v>0</v>
      </c>
      <c r="D21" s="35">
        <v>0</v>
      </c>
      <c r="E21" s="35">
        <v>0</v>
      </c>
      <c r="F21" s="35">
        <v>19.92</v>
      </c>
      <c r="G21" s="35">
        <v>125.5</v>
      </c>
      <c r="H21" s="35">
        <v>6.3</v>
      </c>
      <c r="I21" s="35">
        <v>24</v>
      </c>
      <c r="J21" s="36">
        <v>44454</v>
      </c>
      <c r="K21" s="35" t="s">
        <v>75</v>
      </c>
      <c r="L21" s="40"/>
    </row>
    <row r="22" spans="1:12" s="10" customFormat="1" ht="15.75">
      <c r="A22" s="11">
        <v>13</v>
      </c>
      <c r="B22" s="12" t="s">
        <v>16</v>
      </c>
      <c r="C22" s="35">
        <v>0</v>
      </c>
      <c r="D22" s="35">
        <v>0</v>
      </c>
      <c r="E22" s="35">
        <v>0</v>
      </c>
      <c r="F22" s="25">
        <v>24.29</v>
      </c>
      <c r="G22" s="25">
        <v>153.03</v>
      </c>
      <c r="H22" s="25">
        <v>6.3</v>
      </c>
      <c r="I22" s="25">
        <v>24</v>
      </c>
      <c r="J22" s="26">
        <v>44264</v>
      </c>
      <c r="K22" s="25" t="s">
        <v>67</v>
      </c>
      <c r="L22" s="9"/>
    </row>
    <row r="23" spans="1:12" s="10" customFormat="1" ht="31.5">
      <c r="A23" s="8">
        <v>14</v>
      </c>
      <c r="B23" s="16" t="s">
        <v>21</v>
      </c>
      <c r="C23" s="17">
        <v>0</v>
      </c>
      <c r="D23" s="17">
        <v>0</v>
      </c>
      <c r="E23" s="17">
        <v>0</v>
      </c>
      <c r="F23" s="17">
        <v>16.75</v>
      </c>
      <c r="G23" s="19">
        <v>67</v>
      </c>
      <c r="H23" s="17">
        <v>4</v>
      </c>
      <c r="I23" s="17">
        <v>24</v>
      </c>
      <c r="J23" s="18">
        <v>42826</v>
      </c>
      <c r="K23" s="17" t="s">
        <v>33</v>
      </c>
      <c r="L23" s="9"/>
    </row>
    <row r="24" spans="1:11" s="10" customFormat="1" ht="56.25" customHeight="1">
      <c r="A24" s="8">
        <v>15</v>
      </c>
      <c r="B24" s="45" t="s">
        <v>76</v>
      </c>
      <c r="C24" s="17">
        <v>0</v>
      </c>
      <c r="D24" s="17">
        <v>0</v>
      </c>
      <c r="E24" s="17">
        <v>0</v>
      </c>
      <c r="F24" s="19">
        <v>11.12</v>
      </c>
      <c r="G24" s="19">
        <f>F24*H24</f>
        <v>83.39999999999999</v>
      </c>
      <c r="H24" s="17">
        <v>7.5</v>
      </c>
      <c r="I24" s="17">
        <v>24</v>
      </c>
      <c r="J24" s="18">
        <v>44508</v>
      </c>
      <c r="K24" s="18" t="s">
        <v>77</v>
      </c>
    </row>
    <row r="25" spans="1:11" s="10" customFormat="1" ht="15.75">
      <c r="A25" s="11">
        <v>16</v>
      </c>
      <c r="B25" s="64" t="s">
        <v>47</v>
      </c>
      <c r="C25" s="35">
        <v>0</v>
      </c>
      <c r="D25" s="35">
        <v>0</v>
      </c>
      <c r="E25" s="35">
        <v>0</v>
      </c>
      <c r="F25" s="35">
        <v>32.46</v>
      </c>
      <c r="G25" s="35">
        <v>185.02</v>
      </c>
      <c r="H25" s="35">
        <v>5.7</v>
      </c>
      <c r="I25" s="35">
        <v>24</v>
      </c>
      <c r="J25" s="36">
        <v>44501</v>
      </c>
      <c r="K25" s="35" t="s">
        <v>78</v>
      </c>
    </row>
    <row r="26" spans="1:11" s="10" customFormat="1" ht="15.75">
      <c r="A26" s="11">
        <v>17</v>
      </c>
      <c r="B26" s="64" t="s">
        <v>79</v>
      </c>
      <c r="C26" s="69">
        <v>0</v>
      </c>
      <c r="D26" s="67">
        <v>0</v>
      </c>
      <c r="E26" s="25">
        <v>0</v>
      </c>
      <c r="F26" s="68">
        <v>15.86</v>
      </c>
      <c r="G26" s="68">
        <v>0</v>
      </c>
      <c r="H26" s="25"/>
      <c r="I26" s="25">
        <v>24</v>
      </c>
      <c r="J26" s="70">
        <v>44409</v>
      </c>
      <c r="K26" s="25" t="s">
        <v>80</v>
      </c>
    </row>
    <row r="27" spans="1:12" s="10" customFormat="1" ht="15.75">
      <c r="A27" s="11">
        <v>18</v>
      </c>
      <c r="B27" s="12" t="s">
        <v>48</v>
      </c>
      <c r="C27" s="54">
        <v>0</v>
      </c>
      <c r="D27" s="17">
        <v>0</v>
      </c>
      <c r="E27" s="17">
        <v>0</v>
      </c>
      <c r="F27" s="20">
        <v>11.4</v>
      </c>
      <c r="G27" s="21">
        <v>86.64</v>
      </c>
      <c r="H27" s="17">
        <v>7.6</v>
      </c>
      <c r="I27" s="21">
        <v>24</v>
      </c>
      <c r="J27" s="22">
        <v>43466</v>
      </c>
      <c r="K27" s="17" t="s">
        <v>34</v>
      </c>
      <c r="L27" s="9"/>
    </row>
    <row r="28" spans="1:12" s="10" customFormat="1" ht="31.5">
      <c r="A28" s="11">
        <v>19</v>
      </c>
      <c r="B28" s="16" t="s">
        <v>17</v>
      </c>
      <c r="C28" s="25">
        <v>0</v>
      </c>
      <c r="D28" s="25">
        <v>0</v>
      </c>
      <c r="E28" s="25">
        <v>0</v>
      </c>
      <c r="F28" s="17" t="s">
        <v>87</v>
      </c>
      <c r="G28" s="17" t="s">
        <v>88</v>
      </c>
      <c r="H28" s="17">
        <v>3.6</v>
      </c>
      <c r="I28" s="17">
        <v>24</v>
      </c>
      <c r="J28" s="18">
        <v>44562</v>
      </c>
      <c r="K28" s="17" t="s">
        <v>89</v>
      </c>
      <c r="L28" s="9"/>
    </row>
    <row r="29" spans="1:11" s="10" customFormat="1" ht="15.75">
      <c r="A29" s="11">
        <v>20</v>
      </c>
      <c r="B29" s="64" t="s">
        <v>22</v>
      </c>
      <c r="C29" s="25">
        <v>0</v>
      </c>
      <c r="D29" s="25">
        <v>0</v>
      </c>
      <c r="E29" s="25">
        <v>0</v>
      </c>
      <c r="F29" s="25">
        <v>38.92</v>
      </c>
      <c r="G29" s="25">
        <v>177.48</v>
      </c>
      <c r="H29" s="25">
        <v>4.59</v>
      </c>
      <c r="I29" s="25">
        <v>24</v>
      </c>
      <c r="J29" s="26">
        <v>44348</v>
      </c>
      <c r="K29" s="25" t="s">
        <v>81</v>
      </c>
    </row>
    <row r="30" spans="1:11" s="10" customFormat="1" ht="15.75">
      <c r="A30" s="11">
        <v>21</v>
      </c>
      <c r="B30" s="64" t="s">
        <v>82</v>
      </c>
      <c r="C30" s="25">
        <v>0</v>
      </c>
      <c r="D30" s="25">
        <v>0</v>
      </c>
      <c r="E30" s="25">
        <v>0</v>
      </c>
      <c r="F30" s="25">
        <v>31.76</v>
      </c>
      <c r="G30" s="25"/>
      <c r="H30" s="25"/>
      <c r="I30" s="25"/>
      <c r="J30" s="26">
        <v>44378</v>
      </c>
      <c r="K30" s="25" t="s">
        <v>83</v>
      </c>
    </row>
    <row r="31" spans="1:11" s="10" customFormat="1" ht="46.5" customHeight="1">
      <c r="A31" s="8">
        <v>22</v>
      </c>
      <c r="B31" s="45" t="s">
        <v>23</v>
      </c>
      <c r="C31" s="44">
        <v>0</v>
      </c>
      <c r="D31" s="25">
        <v>0</v>
      </c>
      <c r="E31" s="25">
        <v>0</v>
      </c>
      <c r="F31" s="38">
        <v>15.58</v>
      </c>
      <c r="G31" s="25">
        <v>0</v>
      </c>
      <c r="H31" s="25">
        <v>7.625</v>
      </c>
      <c r="I31" s="25">
        <v>24</v>
      </c>
      <c r="J31" s="26">
        <v>44501</v>
      </c>
      <c r="K31" s="25" t="s">
        <v>94</v>
      </c>
    </row>
    <row r="32" spans="1:12" s="10" customFormat="1" ht="31.5">
      <c r="A32" s="8">
        <v>23</v>
      </c>
      <c r="B32" s="16" t="s">
        <v>18</v>
      </c>
      <c r="C32" s="17">
        <v>0</v>
      </c>
      <c r="D32" s="17">
        <v>0</v>
      </c>
      <c r="E32" s="17">
        <v>0</v>
      </c>
      <c r="F32" s="25">
        <v>28.16</v>
      </c>
      <c r="G32" s="25">
        <v>179.94</v>
      </c>
      <c r="H32" s="25">
        <v>6.39</v>
      </c>
      <c r="I32" s="25">
        <v>24</v>
      </c>
      <c r="J32" s="26">
        <v>44378</v>
      </c>
      <c r="K32" s="25" t="s">
        <v>61</v>
      </c>
      <c r="L32" s="9"/>
    </row>
    <row r="33" spans="1:12" s="10" customFormat="1" ht="15.75">
      <c r="A33" s="11">
        <v>24</v>
      </c>
      <c r="B33" s="16" t="s">
        <v>24</v>
      </c>
      <c r="C33" s="35"/>
      <c r="D33" s="36"/>
      <c r="E33" s="35"/>
      <c r="F33" s="35">
        <v>23.03</v>
      </c>
      <c r="G33" s="35">
        <v>30.56</v>
      </c>
      <c r="H33" s="35">
        <v>4.5</v>
      </c>
      <c r="I33" s="35">
        <v>24</v>
      </c>
      <c r="J33" s="36">
        <v>44228</v>
      </c>
      <c r="K33" s="35" t="s">
        <v>38</v>
      </c>
      <c r="L33" s="9"/>
    </row>
    <row r="34" spans="1:12" s="10" customFormat="1" ht="15.75">
      <c r="A34" s="11">
        <v>25</v>
      </c>
      <c r="B34" s="23" t="s">
        <v>19</v>
      </c>
      <c r="C34" s="17">
        <v>0</v>
      </c>
      <c r="D34" s="17">
        <v>0</v>
      </c>
      <c r="E34" s="17">
        <v>0</v>
      </c>
      <c r="F34" s="25">
        <v>25.15</v>
      </c>
      <c r="G34" s="25">
        <f>25.15*6.3</f>
        <v>158.445</v>
      </c>
      <c r="H34" s="25">
        <v>6.3</v>
      </c>
      <c r="I34" s="25">
        <v>24</v>
      </c>
      <c r="J34" s="26">
        <v>44309</v>
      </c>
      <c r="K34" s="25" t="s">
        <v>59</v>
      </c>
      <c r="L34" s="9"/>
    </row>
    <row r="35" spans="1:12" s="10" customFormat="1" ht="31.5">
      <c r="A35" s="11">
        <v>26</v>
      </c>
      <c r="B35" s="16" t="s">
        <v>25</v>
      </c>
      <c r="C35" s="17">
        <v>0</v>
      </c>
      <c r="D35" s="17">
        <v>0</v>
      </c>
      <c r="E35" s="17">
        <v>0</v>
      </c>
      <c r="F35" s="25">
        <v>30.92</v>
      </c>
      <c r="G35" s="25">
        <v>111.31</v>
      </c>
      <c r="H35" s="25">
        <v>3.6</v>
      </c>
      <c r="I35" s="25">
        <v>24</v>
      </c>
      <c r="J35" s="26">
        <v>44562</v>
      </c>
      <c r="K35" s="25" t="s">
        <v>99</v>
      </c>
      <c r="L35" s="9"/>
    </row>
    <row r="36" spans="1:12" s="10" customFormat="1" ht="31.5">
      <c r="A36" s="8">
        <v>27</v>
      </c>
      <c r="B36" s="16" t="s">
        <v>26</v>
      </c>
      <c r="C36" s="24">
        <v>0</v>
      </c>
      <c r="D36" s="24">
        <v>0</v>
      </c>
      <c r="E36" s="24">
        <v>0</v>
      </c>
      <c r="F36" s="24">
        <v>32</v>
      </c>
      <c r="G36" s="24">
        <v>137.6</v>
      </c>
      <c r="H36" s="24">
        <v>4.3</v>
      </c>
      <c r="I36" s="24">
        <v>24</v>
      </c>
      <c r="J36" s="27">
        <v>44409</v>
      </c>
      <c r="K36" s="24" t="s">
        <v>68</v>
      </c>
      <c r="L36" s="9"/>
    </row>
    <row r="37" spans="1:12" s="10" customFormat="1" ht="15.75">
      <c r="A37" s="11">
        <v>28</v>
      </c>
      <c r="B37" s="12" t="s">
        <v>27</v>
      </c>
      <c r="C37" s="17">
        <v>0</v>
      </c>
      <c r="D37" s="17">
        <v>0</v>
      </c>
      <c r="E37" s="17">
        <v>0</v>
      </c>
      <c r="F37" s="25">
        <v>19.92</v>
      </c>
      <c r="G37" s="25">
        <v>72.67</v>
      </c>
      <c r="H37" s="25">
        <v>3.6</v>
      </c>
      <c r="I37" s="25">
        <v>24</v>
      </c>
      <c r="J37" s="26">
        <v>44357</v>
      </c>
      <c r="K37" s="25" t="s">
        <v>62</v>
      </c>
      <c r="L37" s="9"/>
    </row>
    <row r="38" spans="1:12" s="10" customFormat="1" ht="31.5">
      <c r="A38" s="8">
        <v>29</v>
      </c>
      <c r="B38" s="46" t="s">
        <v>28</v>
      </c>
      <c r="C38" s="35">
        <v>0</v>
      </c>
      <c r="D38" s="35">
        <v>0</v>
      </c>
      <c r="E38" s="35">
        <v>0</v>
      </c>
      <c r="F38" s="35">
        <v>18.01</v>
      </c>
      <c r="G38" s="35">
        <v>93.65</v>
      </c>
      <c r="H38" s="35">
        <v>5.2</v>
      </c>
      <c r="I38" s="35">
        <v>24</v>
      </c>
      <c r="J38" s="36">
        <v>44348</v>
      </c>
      <c r="K38" s="35" t="s">
        <v>60</v>
      </c>
      <c r="L38" s="9"/>
    </row>
    <row r="39" spans="1:12" s="10" customFormat="1" ht="39.75" customHeight="1">
      <c r="A39" s="11">
        <v>30</v>
      </c>
      <c r="B39" s="23" t="s">
        <v>56</v>
      </c>
      <c r="C39" s="25">
        <v>5.076</v>
      </c>
      <c r="D39" s="26">
        <v>44197</v>
      </c>
      <c r="E39" s="25" t="s">
        <v>97</v>
      </c>
      <c r="F39" s="25">
        <v>15.168</v>
      </c>
      <c r="G39" s="38">
        <f>H39*F39</f>
        <v>96.92352</v>
      </c>
      <c r="H39" s="25">
        <v>6.39</v>
      </c>
      <c r="I39" s="25">
        <v>24</v>
      </c>
      <c r="J39" s="26">
        <v>44197</v>
      </c>
      <c r="K39" s="25" t="s">
        <v>63</v>
      </c>
      <c r="L39" s="9"/>
    </row>
    <row r="40" spans="1:12" s="10" customFormat="1" ht="31.5">
      <c r="A40" s="11">
        <v>31</v>
      </c>
      <c r="B40" s="16" t="s">
        <v>49</v>
      </c>
      <c r="C40" s="24">
        <v>0</v>
      </c>
      <c r="D40" s="24">
        <v>0</v>
      </c>
      <c r="E40" s="24">
        <v>0</v>
      </c>
      <c r="F40" s="24">
        <v>23.64</v>
      </c>
      <c r="G40" s="24">
        <v>179.76</v>
      </c>
      <c r="H40" s="24">
        <v>7.604</v>
      </c>
      <c r="I40" s="24">
        <v>24</v>
      </c>
      <c r="J40" s="27">
        <v>44287</v>
      </c>
      <c r="K40" s="35" t="s">
        <v>65</v>
      </c>
      <c r="L40" s="9"/>
    </row>
    <row r="41" spans="1:12" s="10" customFormat="1" ht="31.5">
      <c r="A41" s="43">
        <v>32</v>
      </c>
      <c r="B41" s="23" t="s">
        <v>50</v>
      </c>
      <c r="C41" s="25">
        <v>0</v>
      </c>
      <c r="D41" s="71">
        <v>0</v>
      </c>
      <c r="E41" s="25">
        <v>0</v>
      </c>
      <c r="F41" s="25">
        <v>15.32</v>
      </c>
      <c r="G41" s="25">
        <v>90.39</v>
      </c>
      <c r="H41" s="25">
        <v>5.9</v>
      </c>
      <c r="I41" s="25">
        <v>24</v>
      </c>
      <c r="J41" s="26">
        <v>44197</v>
      </c>
      <c r="K41" s="25" t="s">
        <v>95</v>
      </c>
      <c r="L41" s="9"/>
    </row>
    <row r="42" spans="1:12" s="10" customFormat="1" ht="15.75">
      <c r="A42" s="77">
        <v>33</v>
      </c>
      <c r="B42" s="16" t="s">
        <v>39</v>
      </c>
      <c r="C42" s="71">
        <v>0</v>
      </c>
      <c r="D42" s="71">
        <v>0</v>
      </c>
      <c r="E42" s="71">
        <v>0</v>
      </c>
      <c r="F42" s="71">
        <v>21.48</v>
      </c>
      <c r="G42" s="71">
        <v>0</v>
      </c>
      <c r="H42" s="72" t="s">
        <v>31</v>
      </c>
      <c r="I42" s="71">
        <v>24</v>
      </c>
      <c r="J42" s="73">
        <v>44531</v>
      </c>
      <c r="K42" s="71" t="s">
        <v>91</v>
      </c>
      <c r="L42" s="9"/>
    </row>
    <row r="43" spans="1:12" s="10" customFormat="1" ht="15.75">
      <c r="A43" s="78"/>
      <c r="B43" s="16" t="s">
        <v>40</v>
      </c>
      <c r="C43" s="29">
        <v>0</v>
      </c>
      <c r="D43" s="29">
        <v>0</v>
      </c>
      <c r="E43" s="29">
        <v>0</v>
      </c>
      <c r="F43" s="29">
        <v>13.71</v>
      </c>
      <c r="G43" s="29">
        <v>0</v>
      </c>
      <c r="H43" s="30" t="s">
        <v>31</v>
      </c>
      <c r="I43" s="29">
        <v>24</v>
      </c>
      <c r="J43" s="31">
        <v>43102</v>
      </c>
      <c r="K43" s="29" t="s">
        <v>37</v>
      </c>
      <c r="L43" s="9"/>
    </row>
    <row r="44" spans="1:12" s="10" customFormat="1" ht="31.5">
      <c r="A44" s="8">
        <v>34</v>
      </c>
      <c r="B44" s="16" t="s">
        <v>51</v>
      </c>
      <c r="C44" s="74">
        <v>0</v>
      </c>
      <c r="D44" s="63">
        <v>0</v>
      </c>
      <c r="E44" s="25">
        <v>0</v>
      </c>
      <c r="F44" s="25">
        <v>12.408</v>
      </c>
      <c r="G44" s="38">
        <v>79.25</v>
      </c>
      <c r="H44" s="25">
        <v>6.387</v>
      </c>
      <c r="I44" s="25">
        <v>24</v>
      </c>
      <c r="J44" s="26">
        <v>44562</v>
      </c>
      <c r="K44" s="25" t="s">
        <v>96</v>
      </c>
      <c r="L44" s="9"/>
    </row>
    <row r="45" spans="1:12" s="10" customFormat="1" ht="15.75">
      <c r="A45" s="11">
        <v>35</v>
      </c>
      <c r="B45" s="12" t="s">
        <v>52</v>
      </c>
      <c r="C45" s="24">
        <v>0</v>
      </c>
      <c r="D45" s="24">
        <v>0</v>
      </c>
      <c r="E45" s="24">
        <v>0</v>
      </c>
      <c r="F45" s="32">
        <v>8.64</v>
      </c>
      <c r="G45" s="32">
        <v>49.25</v>
      </c>
      <c r="H45" s="32">
        <v>5.7</v>
      </c>
      <c r="I45" s="33">
        <v>24</v>
      </c>
      <c r="J45" s="34">
        <v>42736</v>
      </c>
      <c r="K45" s="24" t="s">
        <v>35</v>
      </c>
      <c r="L45" s="9"/>
    </row>
    <row r="46" spans="1:12" s="10" customFormat="1" ht="48" customHeight="1">
      <c r="A46" s="8">
        <v>36</v>
      </c>
      <c r="B46" s="45" t="s">
        <v>53</v>
      </c>
      <c r="C46" s="17">
        <v>0</v>
      </c>
      <c r="D46" s="17">
        <v>0</v>
      </c>
      <c r="E46" s="17">
        <v>0</v>
      </c>
      <c r="F46" s="17">
        <v>14.34</v>
      </c>
      <c r="G46" s="19">
        <v>76</v>
      </c>
      <c r="H46" s="17">
        <v>5.3</v>
      </c>
      <c r="I46" s="17">
        <v>24</v>
      </c>
      <c r="J46" s="18">
        <v>44413</v>
      </c>
      <c r="K46" s="56" t="s">
        <v>69</v>
      </c>
      <c r="L46" s="9"/>
    </row>
    <row r="47" spans="1:11" s="10" customFormat="1" ht="15.75">
      <c r="A47" s="8">
        <v>37</v>
      </c>
      <c r="B47" s="16" t="s">
        <v>29</v>
      </c>
      <c r="C47" s="25">
        <v>0</v>
      </c>
      <c r="D47" s="25">
        <v>0</v>
      </c>
      <c r="E47" s="35">
        <v>0</v>
      </c>
      <c r="F47" s="25">
        <v>31.4</v>
      </c>
      <c r="G47" s="25">
        <v>157</v>
      </c>
      <c r="H47" s="25">
        <v>5</v>
      </c>
      <c r="I47" s="25">
        <v>24</v>
      </c>
      <c r="J47" s="26">
        <v>44562</v>
      </c>
      <c r="K47" s="25" t="s">
        <v>84</v>
      </c>
    </row>
    <row r="48" spans="1:12" s="10" customFormat="1" ht="15.75">
      <c r="A48" s="8">
        <v>38</v>
      </c>
      <c r="B48" s="16" t="s">
        <v>54</v>
      </c>
      <c r="C48" s="17">
        <v>0</v>
      </c>
      <c r="D48" s="17">
        <v>0</v>
      </c>
      <c r="E48" s="17">
        <v>0</v>
      </c>
      <c r="F48" s="19">
        <v>24.6</v>
      </c>
      <c r="G48" s="17">
        <v>107.01</v>
      </c>
      <c r="H48" s="17">
        <v>7.5</v>
      </c>
      <c r="I48" s="17">
        <v>24</v>
      </c>
      <c r="J48" s="18">
        <v>44378</v>
      </c>
      <c r="K48" s="17" t="s">
        <v>64</v>
      </c>
      <c r="L48" s="9"/>
    </row>
    <row r="49" spans="1:12" s="10" customFormat="1" ht="31.5">
      <c r="A49" s="8">
        <v>39</v>
      </c>
      <c r="B49" s="16" t="s">
        <v>55</v>
      </c>
      <c r="C49" s="24">
        <v>0</v>
      </c>
      <c r="D49" s="24">
        <v>0</v>
      </c>
      <c r="E49" s="24">
        <v>0</v>
      </c>
      <c r="F49" s="24">
        <v>14.78</v>
      </c>
      <c r="G49" s="24">
        <v>93.11</v>
      </c>
      <c r="H49" s="24">
        <v>6.3</v>
      </c>
      <c r="I49" s="75">
        <v>24</v>
      </c>
      <c r="J49" s="27">
        <v>44302</v>
      </c>
      <c r="K49" s="24" t="s">
        <v>43</v>
      </c>
      <c r="L49" s="9"/>
    </row>
    <row r="50" spans="1:11" s="10" customFormat="1" ht="15.75">
      <c r="A50" s="11">
        <v>40</v>
      </c>
      <c r="B50" s="64" t="s">
        <v>30</v>
      </c>
      <c r="C50" s="67">
        <v>0</v>
      </c>
      <c r="D50" s="25">
        <v>0</v>
      </c>
      <c r="E50" s="25">
        <v>0</v>
      </c>
      <c r="F50" s="68">
        <v>29.32</v>
      </c>
      <c r="G50" s="67">
        <v>0</v>
      </c>
      <c r="H50" s="25"/>
      <c r="I50" s="25">
        <v>24</v>
      </c>
      <c r="J50" s="70">
        <v>44501</v>
      </c>
      <c r="K50" s="25" t="s">
        <v>85</v>
      </c>
    </row>
    <row r="51" s="10" customFormat="1" ht="15.75">
      <c r="L51" s="9"/>
    </row>
    <row r="52" spans="2:12" s="10" customFormat="1" ht="23.25">
      <c r="B52" s="47"/>
      <c r="C52" s="47"/>
      <c r="D52" s="48"/>
      <c r="E52" s="48"/>
      <c r="F52" s="49"/>
      <c r="G52" s="50"/>
      <c r="L52" s="9"/>
    </row>
    <row r="53" spans="2:7" ht="20.25">
      <c r="B53" s="14"/>
      <c r="C53" s="15"/>
      <c r="D53" s="15"/>
      <c r="E53" s="15"/>
      <c r="F53" s="15"/>
      <c r="G53" s="13"/>
    </row>
  </sheetData>
  <sheetProtection/>
  <mergeCells count="20">
    <mergeCell ref="A1:L1"/>
    <mergeCell ref="A2:L2"/>
    <mergeCell ref="A3:L3"/>
    <mergeCell ref="C8:C9"/>
    <mergeCell ref="A4:L4"/>
    <mergeCell ref="K8:K9"/>
    <mergeCell ref="F8:F9"/>
    <mergeCell ref="L7:L9"/>
    <mergeCell ref="A6:A9"/>
    <mergeCell ref="D8:D9"/>
    <mergeCell ref="E8:E9"/>
    <mergeCell ref="B6:B9"/>
    <mergeCell ref="C6:K6"/>
    <mergeCell ref="A42:A43"/>
    <mergeCell ref="C7:E7"/>
    <mergeCell ref="F7:K7"/>
    <mergeCell ref="G8:G9"/>
    <mergeCell ref="H8:H9"/>
    <mergeCell ref="I8:I9"/>
    <mergeCell ref="J8:J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ISMA SER7</cp:lastModifiedBy>
  <cp:lastPrinted>2020-06-09T07:22:58Z</cp:lastPrinted>
  <dcterms:created xsi:type="dcterms:W3CDTF">2019-05-11T09:31:51Z</dcterms:created>
  <dcterms:modified xsi:type="dcterms:W3CDTF">2022-01-10T11:15:33Z</dcterms:modified>
  <cp:category/>
  <cp:version/>
  <cp:contentType/>
  <cp:contentStatus/>
</cp:coreProperties>
</file>